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4" i="1" l="1"/>
  <c r="A43" i="1" l="1"/>
  <c r="A42" i="1" l="1"/>
  <c r="A39" i="1" l="1"/>
  <c r="A38" i="1"/>
  <c r="A36" i="1" l="1"/>
  <c r="A37" i="1" s="1"/>
  <c r="A33" i="1" l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9" i="1"/>
  <c r="A10" i="1" s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<sst xmlns="http://schemas.openxmlformats.org/spreadsheetml/2006/main" count="14" uniqueCount="14">
  <si>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</si>
  <si>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</si>
  <si>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</si>
  <si>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</si>
  <si>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</si>
  <si>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</si>
  <si>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</si>
  <si>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</si>
  <si>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</si>
  <si>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</si>
  <si>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中海信托稳盈632号集合资金信托计划</t>
    <phoneticPr fontId="1" type="noConversion"/>
  </si>
  <si>
    <t>ZH0Q2D</t>
    <phoneticPr fontId="1" type="noConversion"/>
  </si>
  <si>
    <t>2023年10月20日至2024年4月23日</t>
    <phoneticPr fontId="1" type="noConversion"/>
  </si>
  <si>
    <t>4.05%/年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</si>
</sst>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topLeftCell="A48" workbookViewId="0">
      <selection activeCell="D60" sqref="D60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45219</v>
      </c>
      <c r="B7" s="14">
        <v>1</v>
      </c>
      <c r="C7"/>
    </row>
    <row r="8" spans="1:7" ht="14.25">
      <c r="A8" s="13">
        <v>45222</v>
      </c>
      <c r="B8" s="14">
        <v>1</v>
      </c>
      <c r="C8"/>
    </row>
    <row r="9" spans="1:7" ht="14.25">
      <c r="A9" s="13">
        <f>A8+7</f>
        <v>45229</v>
      </c>
      <c r="B9" s="14">
        <v>1.0015000000000001</v>
      </c>
      <c r="C9"/>
    </row>
    <row r="10" spans="1:7" ht="14.25">
      <c r="A10" s="13">
        <f>A9+7</f>
        <v>45236</v>
      </c>
      <c r="B10" s="14">
        <v>1.0039</v>
      </c>
      <c r="C10"/>
    </row>
    <row r="11" spans="1:7" ht="14.25">
      <c r="A11" s="13">
        <v>45243</v>
      </c>
      <c r="B11" s="14">
        <v>1.0067999999999999</v>
      </c>
      <c r="C11"/>
    </row>
    <row r="12" spans="1:7" ht="14.25">
      <c r="A12" s="13">
        <v>45250</v>
      </c>
      <c r="B12" s="14">
        <v>1.0093000000000001</v>
      </c>
      <c r="C12"/>
    </row>
    <row r="13" spans="1:7" ht="14.25">
      <c r="A13" s="13">
        <v>45257</v>
      </c>
      <c r="B13" s="14">
        <v>1.0096000000000001</v>
      </c>
      <c r="C13"/>
    </row>
    <row r="14" spans="1:7" ht="14.25">
      <c r="A14" s="15">
        <v>45264</v>
      </c>
      <c r="B14" s="14">
        <v>1.0109999999999999</v>
      </c>
      <c r="C14"/>
    </row>
    <row r="15" spans="1:7" ht="14.25">
      <c r="A15" s="13">
        <v>45271</v>
      </c>
      <c r="B15" s="14">
        <v>1.0115000000000001</v>
      </c>
      <c r="C15"/>
    </row>
    <row r="16" spans="1:7" ht="14.25">
      <c r="A16" s="13">
        <v>45278</v>
      </c>
      <c r="B16" s="14">
        <v>1.0136000000000001</v>
      </c>
      <c r="C16"/>
    </row>
    <row r="17" spans="1:3" ht="14.25">
      <c r="A17" s="13">
        <v>45285</v>
      </c>
      <c r="B17" s="14">
        <v>1.0154000000000001</v>
      </c>
      <c r="C17"/>
    </row>
    <row r="18" spans="1:3" ht="14.25">
      <c r="A18" s="13">
        <v>45293</v>
      </c>
      <c r="B18" s="14">
        <v>1.0176000000000001</v>
      </c>
      <c r="C18"/>
    </row>
    <row r="19" spans="1:3" ht="14.25">
      <c r="A19" s="13">
        <v>45299</v>
      </c>
      <c r="B19" s="14">
        <v>1.0206999999999999</v>
      </c>
      <c r="C19"/>
    </row>
    <row r="20" spans="1:3" ht="14.25">
      <c r="A20" s="13">
        <v>45306</v>
      </c>
      <c r="B20" s="14">
        <v>1.0227999999999999</v>
      </c>
      <c r="C20"/>
    </row>
    <row r="21" spans="1:3" ht="14.25">
      <c r="A21" s="13">
        <v>45313</v>
      </c>
      <c r="B21" s="14">
        <v>1.024</v>
      </c>
      <c r="C21"/>
    </row>
    <row r="22" spans="1:3" ht="14.25">
      <c r="A22" s="13">
        <v>45320</v>
      </c>
      <c r="B22" s="14">
        <v>1.0266999999999999</v>
      </c>
      <c r="C22"/>
    </row>
    <row r="23" spans="1:3" ht="14.25">
      <c r="A23" s="13">
        <f>A22+7</f>
        <v>45327</v>
      </c>
      <c r="B23" s="16">
        <v>1.0297000000000001</v>
      </c>
      <c r="C23"/>
    </row>
    <row r="24" spans="1:3" ht="14.25">
      <c r="A24" s="13">
        <f>A23+14</f>
        <v>45341</v>
      </c>
      <c r="B24" s="17">
        <v>1.0308999999999999</v>
      </c>
      <c r="C24"/>
    </row>
    <row r="25" spans="1:3" ht="14.25">
      <c r="A25" s="13">
        <f t="shared" ref="A25:A30" si="0">A24+7</f>
        <v>45348</v>
      </c>
      <c r="B25" s="14">
        <v>1.0338000000000001</v>
      </c>
      <c r="C25"/>
    </row>
    <row r="26" spans="1:3" ht="14.25">
      <c r="A26" s="13">
        <f t="shared" si="0"/>
        <v>45355</v>
      </c>
      <c r="B26" s="14">
        <v>1.0350999999999999</v>
      </c>
      <c r="C26"/>
    </row>
    <row r="27" spans="1:3" ht="14.25">
      <c r="A27" s="13">
        <f t="shared" si="0"/>
        <v>45362</v>
      </c>
      <c r="B27" s="14">
        <v>1.0362</v>
      </c>
      <c r="C27"/>
    </row>
    <row r="28" spans="1:3" ht="14.25">
      <c r="A28" s="13">
        <f t="shared" si="0"/>
        <v>45369</v>
      </c>
      <c r="B28" s="14">
        <v>1.0361</v>
      </c>
      <c r="C28"/>
    </row>
    <row r="29" spans="1:3" ht="14.25">
      <c r="A29" s="13">
        <f t="shared" si="0"/>
        <v>45376</v>
      </c>
      <c r="B29" s="14">
        <v>1.0370999999999999</v>
      </c>
      <c r="C29"/>
    </row>
    <row r="30" spans="1:3" ht="14.25">
      <c r="A30" s="13">
        <f t="shared" si="0"/>
        <v>45383</v>
      </c>
      <c r="B30" s="14">
        <v>1.0384</v>
      </c>
      <c r="C30"/>
    </row>
    <row r="31" spans="1:3" ht="14.25">
      <c r="A31" s="13">
        <f>A30+7</f>
        <v>45390</v>
      </c>
      <c r="B31" s="14">
        <v>1.0404</v>
      </c>
      <c r="C31"/>
    </row>
    <row r="32" spans="1:3" ht="14.25">
      <c r="A32" s="13">
        <f>A31+7</f>
        <v>45397</v>
      </c>
      <c r="B32" s="14">
        <v>1.0434000000000001</v>
      </c>
      <c r="C32"/>
    </row>
    <row r="33" spans="1:3" ht="14.25">
      <c r="A33" s="13">
        <f>A32+7</f>
        <v>45404</v>
      </c>
      <c r="B33" s="14">
        <v>1.0462</v>
      </c>
      <c r="C33"/>
    </row>
    <row r="34" spans="1:3" ht="14.25">
      <c r="A34" s="13">
        <v>45427</v>
      </c>
      <c r="B34" s="14">
        <v>1.0021</v>
      </c>
      <c r="C34"/>
    </row>
    <row r="35" spans="1:3" ht="14.25">
      <c r="A35" s="13">
        <v>45432</v>
      </c>
      <c r="B35" s="14">
        <v>1.0024999999999999</v>
      </c>
      <c r="C35"/>
    </row>
    <row r="36" spans="1:3" ht="14.25">
      <c r="A36" s="13">
        <f>A35+7</f>
        <v>45439</v>
      </c>
      <c r="B36" s="14">
        <v>1.0041</v>
      </c>
      <c r="C36"/>
    </row>
    <row r="37" spans="1:3" ht="14.25">
      <c r="A37" s="13">
        <f>A36+7</f>
        <v>45446</v>
      </c>
      <c r="B37" s="14">
        <v>1.0052000000000001</v>
      </c>
      <c r="C37"/>
    </row>
    <row r="38" spans="1:3" ht="14.25">
      <c r="A38" s="13">
        <f>A37+8</f>
        <v>45454</v>
      </c>
      <c r="B38" s="14">
        <v>1.0071000000000001</v>
      </c>
      <c r="C38"/>
    </row>
    <row r="39" spans="1:3" ht="14.25">
      <c r="A39" s="13">
        <f>A38+6</f>
        <v>45460</v>
      </c>
      <c r="B39" s="14">
        <v>1.008</v>
      </c>
      <c r="C39"/>
    </row>
    <row r="40" spans="1:3" ht="14.25">
      <c r="A40" s="13">
        <v>45467</v>
      </c>
      <c r="B40" s="14">
        <v>1.0086999999999999</v>
      </c>
      <c r="C40"/>
    </row>
    <row r="41" spans="1:3" ht="14.25">
      <c r="A41" s="18">
        <v>45474</v>
      </c>
      <c r="B41" s="14">
        <v>1.0099</v>
      </c>
      <c r="C41"/>
    </row>
    <row r="42" spans="1:3" ht="14.25">
      <c r="A42" s="13">
        <f>A41+7</f>
        <v>45481</v>
      </c>
      <c r="B42" s="14">
        <v>1.01</v>
      </c>
      <c r="C42"/>
    </row>
    <row r="43" spans="1:3" ht="14.25">
      <c r="A43" s="13">
        <f>A42+7</f>
        <v>45488</v>
      </c>
      <c r="B43" s="14">
        <v>1.0121</v>
      </c>
      <c r="C43"/>
    </row>
    <row r="44" spans="1:3" ht="14.25">
      <c r="A44" s="13">
        <f t="shared" ref="A44" si="1">A43+7</f>
        <v>45495</v>
      </c>
      <c r="B44" s="14">
        <v>1.0137</v>
      </c>
      <c r="C44"/>
    </row>
    <row r="45" spans="1:3" ht="14.25">
      <c r="A45" s="13">
        <v>45502</v>
      </c>
      <c r="B45" s="14">
        <v>1.0169999999999999</v>
      </c>
      <c r="C45"/>
    </row>
    <row r="46" spans="1:3" ht="14.25">
      <c r="A46" s="13">
        <v>45509</v>
      </c>
      <c r="B46" s="14">
        <v>1.0202</v>
      </c>
      <c r="C46"/>
    </row>
    <row r="47" spans="1:3" ht="14.25">
      <c r="A47" s="13">
        <v>45516</v>
      </c>
      <c r="B47" s="14">
        <v>1.0174000000000001</v>
      </c>
      <c r="C47"/>
    </row>
    <row r="48" spans="1:3" ht="14.25">
      <c r="A48" s="13">
        <v>45523</v>
      </c>
      <c r="B48" s="14">
        <v>1.0189999999999999</v>
      </c>
      <c r="C48"/>
    </row>
    <row r="49" spans="1:3" ht="14.25">
      <c r="A49" s="13">
        <v>45530</v>
      </c>
      <c r="B49" s="14">
        <v>1.0154000000000001</v>
      </c>
      <c r="C49"/>
    </row>
    <row r="50" spans="1:3" ht="14.25">
      <c r="A50" s="13">
        <v>45537</v>
      </c>
      <c r="B50" s="14">
        <v>1.0157</v>
      </c>
      <c r="C50"/>
    </row>
    <row r="51" spans="1:3" ht="14.25">
      <c r="A51" s="13">
        <v>45544</v>
      </c>
      <c r="B51" s="14">
        <v>1.0167999999999999</v>
      </c>
      <c r="C51"/>
    </row>
    <row r="52" spans="1:3" ht="14.25">
      <c r="A52" s="19">
        <v>45553</v>
      </c>
      <c r="B52" s="14">
        <v>1.0173000000000001</v>
      </c>
      <c r="C52"/>
    </row>
    <row r="53" spans="1:3" ht="14.25">
      <c r="A53" s="19">
        <v>45558</v>
      </c>
      <c r="B53" s="14">
        <v>1.0165999999999999</v>
      </c>
      <c r="C53"/>
    </row>
    <row r="54" spans="1:3" ht="14.25">
      <c r="A54" s="13">
        <v>45573</v>
      </c>
      <c r="B54" s="14">
        <v>1.0052000000000001</v>
      </c>
      <c r="C54"/>
    </row>
    <row r="55" spans="1:3" ht="14.25">
      <c r="A55" s="13">
        <v>45579</v>
      </c>
      <c r="B55" s="14">
        <v>1.0075000000000001</v>
      </c>
      <c r="C55"/>
    </row>
    <row r="56" spans="1:3" ht="14.25">
      <c r="A56" s="13">
        <v>45586</v>
      </c>
      <c r="B56" s="14">
        <v>1.0145</v>
      </c>
      <c r="C56"/>
    </row>
    <row r="57" spans="1:3" ht="14.25">
      <c r="A57" s="13">
        <v>45593</v>
      </c>
      <c r="B57" s="14">
        <v>1.0102</v>
      </c>
      <c r="C57"/>
    </row>
    <row r="58" spans="1:3" ht="14.25">
      <c r="A58" s="13">
        <v>45600</v>
      </c>
      <c r="B58" s="14">
        <v>1.0089999999999999</v>
      </c>
      <c r="C58"/>
    </row>
    <row r="59" spans="1:3" ht="14.25">
      <c r="A59" s="13">
        <v>45607</v>
      </c>
      <c r="B59" s="14">
        <v>1.0106999999999999</v>
      </c>
      <c r="C59"/>
    </row>
    <row r="60" spans="1:3" ht="14.25">
      <c r="A60" s="13">
        <v>45614</v>
      </c>
      <c r="B60" s="14">
        <v>1.0141</v>
      </c>
      <c r="C60"/>
    </row>
    <row r="61" spans="1:3" ht="14.25">
      <c r="A61" s="13">
        <v>45621</v>
      </c>
      <c r="B61" s="14">
        <v>1.0185999999999999</v>
      </c>
      <c r="C61"/>
    </row>
    <row r="62" spans="1:3" ht="14.25">
      <c r="A62" s="13">
        <v>45628</v>
      </c>
      <c r="B62" s="14">
        <v>1.0244</v>
      </c>
      <c r="C62"/>
    </row>
    <row r="63" spans="1:3" ht="14.25">
      <c r="A63" s="13">
        <v>45635</v>
      </c>
      <c r="B63" s="14">
        <v>1.0286</v>
      </c>
      <c r="C63"/>
    </row>
    <row r="64" spans="1:3" ht="14.25">
      <c r="A64" s="13">
        <v>45642</v>
      </c>
      <c r="B64" s="14">
        <v>1.0327</v>
      </c>
      <c r="C64"/>
    </row>
    <row r="65" spans="1:3" ht="14.25">
      <c r="A65" s="13">
        <v>45649</v>
      </c>
      <c r="B65" s="14">
        <v>1.0324</v>
      </c>
      <c r="C65"/>
    </row>
    <row r="66" spans="1:3" ht="14.25">
      <c r="A66" s="13">
        <v>45656</v>
      </c>
      <c r="B66" s="14">
        <v>1.0326</v>
      </c>
      <c r="C66"/>
    </row>
    <row r="67" spans="1:3" ht="14.25">
      <c r="A67" s="19">
        <v>45663</v>
      </c>
      <c r="B67" s="14">
        <v>1.0357000000000001</v>
      </c>
      <c r="C67"/>
    </row>
    <row r="68" spans="1:3" ht="14.25">
      <c r="A68" s="19">
        <v>45670</v>
      </c>
      <c r="B68" s="14">
        <v>1.0353000000000001</v>
      </c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  <row r="79" spans="1:3">
      <c r="A79"/>
      <c r="B79"/>
      <c r="C79"/>
    </row>
    <row r="80" spans="1:3">
      <c r="A80"/>
      <c r="B80"/>
      <c r="C80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2025-01-17T02:24:23Z</dcterms:modified>
</cp:coreProperties>
</file>