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45" i="1" l="1"/>
  <c r="A46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<sst xmlns="http://schemas.openxmlformats.org/spreadsheetml/2006/main" count="9" uniqueCount="9">
  <si>
    <t>产品基本信息</t>
  </si>
  <si>
    <t>产品名称</t>
  </si>
  <si>
    <t>产品代码</t>
  </si>
  <si>
    <t>产品类型</t>
  </si>
  <si>
    <t>中海信托稳盈周开42号集合资金信托计划</t>
  </si>
  <si>
    <t>ZH0PXR</t>
  </si>
  <si>
    <t>固定收益类</t>
  </si>
  <si>
    <t>日期</t>
  </si>
  <si>
    <t>单位净值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</si>
</sst>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.000000_ "/>
  </numFmts>
  <fonts count="7" x14ac:knownFonts="1">
    <font>
      <sz val="11"/>
      <color theme="1"/>
      <name val="宋体"/>
      <family val="2"/>
      <scheme val="minor"/>
    </font>
    <font>
      <b/>
      <sz val="13"/>
      <color rgb="FF00387E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1C1C1C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177" fontId="0" fillId="0" borderId="0" xfId="0" applyNumberFormat="1"/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76" fontId="6" fillId="0" borderId="4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A50" workbookViewId="0">
      <selection activeCell="C66" sqref="C66"/>
    </sheetView>
  </sheetViews>
  <sheetFormatPr defaultRowHeight="13.5" x14ac:dyDescent="0.15"/>
  <cols>
    <col min="1" max="1" width="33.5" customWidth="1"/>
    <col min="2" max="2" width="25.625" customWidth="1"/>
    <col min="3" max="3" width="27.75" customWidth="1"/>
  </cols>
  <sheetData>
    <row r="1" spans="1:3" ht="15" x14ac:dyDescent="0.15">
      <c r="A1" s="14" t="s">
        <v>0</v>
      </c>
      <c r="B1" s="15"/>
      <c r="C1" s="16"/>
    </row>
    <row r="2" spans="1:3" ht="14.25" x14ac:dyDescent="0.15">
      <c r="A2" s="1" t="s">
        <v>1</v>
      </c>
      <c r="B2" s="2" t="s">
        <v>2</v>
      </c>
      <c r="C2" s="3" t="s">
        <v>3</v>
      </c>
    </row>
    <row r="3" spans="1:3" ht="38.25" customHeight="1" x14ac:dyDescent="0.15">
      <c r="A3" s="1" t="s">
        <v>4</v>
      </c>
      <c r="B3" s="2" t="s">
        <v>5</v>
      </c>
      <c r="C3" s="3" t="s">
        <v>6</v>
      </c>
    </row>
    <row r="4" spans="1:3" x14ac:dyDescent="0.15">
      <c r="A4" s="4"/>
      <c r="B4" s="5"/>
    </row>
    <row r="5" spans="1:3" ht="15" x14ac:dyDescent="0.15">
      <c r="A5" s="6" t="s">
        <v>7</v>
      </c>
      <c r="B5" s="7" t="s">
        <v>8</v>
      </c>
    </row>
    <row r="6" spans="1:3" ht="14.25" x14ac:dyDescent="0.15">
      <c r="A6" s="8">
        <v>45272</v>
      </c>
      <c r="B6" s="9">
        <v>1</v>
      </c>
    </row>
    <row r="7" spans="1:3" ht="14.25" x14ac:dyDescent="0.15">
      <c r="A7" s="10">
        <v>45278</v>
      </c>
      <c r="B7" s="9">
        <v>1.0006139999999999</v>
      </c>
    </row>
    <row r="8" spans="1:3" ht="14.25" x14ac:dyDescent="0.15">
      <c r="A8" s="10">
        <v>45285</v>
      </c>
      <c r="B8" s="9">
        <v>1.001228</v>
      </c>
    </row>
    <row r="9" spans="1:3" ht="14.25" x14ac:dyDescent="0.15">
      <c r="A9" s="10">
        <v>45293</v>
      </c>
      <c r="B9" s="9">
        <v>1.00193</v>
      </c>
    </row>
    <row r="10" spans="1:3" ht="14.25" x14ac:dyDescent="0.15">
      <c r="A10" s="10">
        <v>45299</v>
      </c>
      <c r="B10" s="9">
        <v>1.0024569999999999</v>
      </c>
    </row>
    <row r="11" spans="1:3" ht="14.25" x14ac:dyDescent="0.15">
      <c r="A11" s="10">
        <v>45306</v>
      </c>
      <c r="B11" s="9">
        <v>1.003072</v>
      </c>
    </row>
    <row r="12" spans="1:3" ht="14.25" x14ac:dyDescent="0.15">
      <c r="A12" s="10">
        <v>45313</v>
      </c>
      <c r="B12" s="9">
        <v>1.0036879999999999</v>
      </c>
    </row>
    <row r="13" spans="1:3" ht="14.25" x14ac:dyDescent="0.15">
      <c r="A13" s="10">
        <v>45320</v>
      </c>
      <c r="B13" s="9">
        <v>1.0043040000000001</v>
      </c>
    </row>
    <row r="14" spans="1:3" ht="14.25" x14ac:dyDescent="0.15">
      <c r="A14" s="10">
        <f>A13+7</f>
        <v>45327</v>
      </c>
      <c r="B14" s="9">
        <v>1.00492</v>
      </c>
    </row>
    <row r="15" spans="1:3" ht="14.25" x14ac:dyDescent="0.15">
      <c r="A15" s="10">
        <f>A14+14</f>
        <v>45341</v>
      </c>
      <c r="B15" s="11">
        <v>1.0061530000000001</v>
      </c>
    </row>
    <row r="16" spans="1:3" ht="14.25" x14ac:dyDescent="0.15">
      <c r="A16" s="10">
        <f>A15+7</f>
        <v>45348</v>
      </c>
      <c r="B16" s="9">
        <v>1.0067699999999999</v>
      </c>
    </row>
    <row r="17" spans="1:2" ht="14.25" x14ac:dyDescent="0.15">
      <c r="A17" s="10">
        <f t="shared" ref="A17" si="0">A16+7</f>
        <v>45355</v>
      </c>
      <c r="B17" s="9">
        <v>1.007388</v>
      </c>
    </row>
    <row r="18" spans="1:2" ht="14.25" x14ac:dyDescent="0.15">
      <c r="A18" s="10">
        <f>A17+7</f>
        <v>45362</v>
      </c>
      <c r="B18" s="9">
        <v>1.008006</v>
      </c>
    </row>
    <row r="19" spans="1:2" ht="14.25" x14ac:dyDescent="0.15">
      <c r="A19" s="10">
        <f>A18+7</f>
        <v>45369</v>
      </c>
      <c r="B19" s="9">
        <v>1.0086250000000001</v>
      </c>
    </row>
    <row r="20" spans="1:2" ht="14.25" x14ac:dyDescent="0.15">
      <c r="A20" s="10">
        <f>A19+7</f>
        <v>45376</v>
      </c>
      <c r="B20" s="9">
        <v>1.009244</v>
      </c>
    </row>
    <row r="21" spans="1:2" ht="14.25" x14ac:dyDescent="0.15">
      <c r="A21" s="10">
        <f>A20+7</f>
        <v>45383</v>
      </c>
      <c r="B21" s="9">
        <v>1.009863</v>
      </c>
    </row>
    <row r="22" spans="1:2" ht="14.25" x14ac:dyDescent="0.15">
      <c r="A22" s="10">
        <f t="shared" ref="A22:A23" si="1">A21+7</f>
        <v>45390</v>
      </c>
      <c r="B22" s="9">
        <v>1.0104630000000001</v>
      </c>
    </row>
    <row r="23" spans="1:2" ht="14.25" x14ac:dyDescent="0.15">
      <c r="A23" s="10">
        <f t="shared" si="1"/>
        <v>45397</v>
      </c>
      <c r="B23" s="9">
        <v>1.011064</v>
      </c>
    </row>
    <row r="24" spans="1:2" ht="14.25" x14ac:dyDescent="0.15">
      <c r="A24" s="10">
        <f>A23+7</f>
        <v>45404</v>
      </c>
      <c r="B24" s="9">
        <v>1.011665</v>
      </c>
    </row>
    <row r="25" spans="1:2" ht="14.25" x14ac:dyDescent="0.15">
      <c r="A25" s="10">
        <f t="shared" ref="A25:A27" si="2">A24+7</f>
        <v>45411</v>
      </c>
      <c r="B25" s="9">
        <v>1.0122660000000001</v>
      </c>
    </row>
    <row r="26" spans="1:2" ht="14.25" x14ac:dyDescent="0.15">
      <c r="A26" s="10">
        <f t="shared" si="2"/>
        <v>45418</v>
      </c>
      <c r="B26" s="9">
        <v>1.0128680000000001</v>
      </c>
    </row>
    <row r="27" spans="1:2" ht="14.25" x14ac:dyDescent="0.15">
      <c r="A27" s="10">
        <f t="shared" si="2"/>
        <v>45425</v>
      </c>
      <c r="B27" s="9">
        <v>1.0134700000000001</v>
      </c>
    </row>
    <row r="28" spans="1:2" ht="14.25" x14ac:dyDescent="0.15">
      <c r="A28" s="10">
        <f>A27+7</f>
        <v>45432</v>
      </c>
      <c r="B28" s="9">
        <v>1.0140530000000001</v>
      </c>
    </row>
    <row r="29" spans="1:2" ht="14.25" x14ac:dyDescent="0.15">
      <c r="A29" s="10">
        <f t="shared" ref="A29:A30" si="3">A28+7</f>
        <v>45439</v>
      </c>
      <c r="B29" s="9">
        <v>1.0146360000000001</v>
      </c>
    </row>
    <row r="30" spans="1:2" ht="14.25" x14ac:dyDescent="0.15">
      <c r="A30" s="10">
        <f t="shared" si="3"/>
        <v>45446</v>
      </c>
      <c r="B30" s="9">
        <v>1.01522</v>
      </c>
    </row>
    <row r="31" spans="1:2" ht="14.25" x14ac:dyDescent="0.15">
      <c r="A31" s="10">
        <f>A30+8</f>
        <v>45454</v>
      </c>
      <c r="B31" s="9">
        <v>1.0158879999999999</v>
      </c>
    </row>
    <row r="32" spans="1:2" ht="14.25" x14ac:dyDescent="0.15">
      <c r="A32" s="10">
        <f>A31+6</f>
        <v>45460</v>
      </c>
      <c r="B32" s="9">
        <v>1.016389</v>
      </c>
    </row>
    <row r="33" spans="1:2" ht="14.25" x14ac:dyDescent="0.15">
      <c r="A33" s="10">
        <f>A32+7</f>
        <v>45467</v>
      </c>
      <c r="B33" s="9">
        <v>1.0169539999999999</v>
      </c>
    </row>
    <row r="34" spans="1:2" ht="14.25" x14ac:dyDescent="0.15">
      <c r="A34" s="10">
        <f>A33+7</f>
        <v>45474</v>
      </c>
      <c r="B34" s="9">
        <v>1.01752</v>
      </c>
    </row>
    <row r="35" spans="1:2" ht="14.25" x14ac:dyDescent="0.15">
      <c r="A35" s="10">
        <f>A34+7</f>
        <v>45481</v>
      </c>
      <c r="B35" s="9">
        <v>1.018086</v>
      </c>
    </row>
    <row r="36" spans="1:2" ht="14.25" x14ac:dyDescent="0.15">
      <c r="A36" s="10">
        <f t="shared" ref="A36:A43" si="4">A35+7</f>
        <v>45488</v>
      </c>
      <c r="B36" s="9">
        <v>1.0186519999999999</v>
      </c>
    </row>
    <row r="37" spans="1:2" ht="14.25" x14ac:dyDescent="0.15">
      <c r="A37" s="10">
        <f t="shared" si="4"/>
        <v>45495</v>
      </c>
      <c r="B37" s="9">
        <v>1.019209</v>
      </c>
    </row>
    <row r="38" spans="1:2" ht="14.25" x14ac:dyDescent="0.15">
      <c r="A38" s="10">
        <f t="shared" si="4"/>
        <v>45502</v>
      </c>
      <c r="B38" s="9">
        <v>1.019766</v>
      </c>
    </row>
    <row r="39" spans="1:2" ht="14.25" x14ac:dyDescent="0.15">
      <c r="A39" s="10">
        <f t="shared" si="4"/>
        <v>45509</v>
      </c>
      <c r="B39" s="9">
        <v>1.0203230000000001</v>
      </c>
    </row>
    <row r="40" spans="1:2" ht="14.25" x14ac:dyDescent="0.15">
      <c r="A40" s="10">
        <f t="shared" si="4"/>
        <v>45516</v>
      </c>
      <c r="B40" s="9">
        <v>1.0208809999999999</v>
      </c>
    </row>
    <row r="41" spans="1:2" ht="14.25" x14ac:dyDescent="0.15">
      <c r="A41" s="10">
        <f t="shared" si="4"/>
        <v>45523</v>
      </c>
      <c r="B41" s="9">
        <v>1.021439</v>
      </c>
    </row>
    <row r="42" spans="1:2" ht="14.25" x14ac:dyDescent="0.15">
      <c r="A42" s="10">
        <f t="shared" si="4"/>
        <v>45530</v>
      </c>
      <c r="B42" s="12">
        <v>1.0219780000000001</v>
      </c>
    </row>
    <row r="43" spans="1:2" ht="14.25" x14ac:dyDescent="0.15">
      <c r="A43" s="10">
        <f t="shared" si="4"/>
        <v>45537</v>
      </c>
      <c r="B43" s="12">
        <v>1.0225169999999999</v>
      </c>
    </row>
    <row r="44" spans="1:2" ht="14.25" x14ac:dyDescent="0.15">
      <c r="A44" s="10">
        <v>45544</v>
      </c>
      <c r="B44" s="12">
        <v>1.023056</v>
      </c>
    </row>
    <row r="45" spans="1:2" ht="14.25" x14ac:dyDescent="0.15">
      <c r="A45" s="10">
        <f>A44+7+2</f>
        <v>45553</v>
      </c>
      <c r="B45" s="12">
        <v>1.0237499999999999</v>
      </c>
    </row>
    <row r="46" spans="1:2" ht="14.25" x14ac:dyDescent="0.15">
      <c r="A46" s="10">
        <f>A45+5</f>
        <v>45558</v>
      </c>
      <c r="B46" s="9">
        <v>1.0241359999999999</v>
      </c>
    </row>
    <row r="47" spans="1:2" ht="14.25" x14ac:dyDescent="0.15">
      <c r="A47" s="10">
        <v>45573</v>
      </c>
      <c r="B47" s="12">
        <v>1.0252939999999999</v>
      </c>
    </row>
    <row r="48" spans="1:2" ht="14.25" x14ac:dyDescent="0.15">
      <c r="A48" s="10">
        <v>45579</v>
      </c>
      <c r="B48" s="12">
        <v>1.025757</v>
      </c>
    </row>
    <row r="49" spans="1:2" ht="14.25" x14ac:dyDescent="0.15">
      <c r="A49" s="10">
        <v>45586</v>
      </c>
      <c r="B49" s="12">
        <v>1.0262979999999999</v>
      </c>
    </row>
    <row r="50" spans="1:2" ht="14.25" x14ac:dyDescent="0.15">
      <c r="A50" s="10">
        <v>45593</v>
      </c>
      <c r="B50" s="12">
        <v>1.026829</v>
      </c>
    </row>
    <row r="51" spans="1:2" ht="14.25" x14ac:dyDescent="0.15">
      <c r="A51" s="10">
        <v>45600</v>
      </c>
      <c r="B51" s="12">
        <v>1.027361</v>
      </c>
    </row>
    <row r="52" spans="1:2" ht="14.25" x14ac:dyDescent="0.15">
      <c r="A52" s="10">
        <v>45607</v>
      </c>
      <c r="B52" s="12">
        <v>1.0278929999999999</v>
      </c>
    </row>
    <row r="53" spans="1:2" ht="14.25" x14ac:dyDescent="0.15">
      <c r="A53" s="10">
        <v>45614</v>
      </c>
      <c r="B53" s="12">
        <v>1.0284249999999999</v>
      </c>
    </row>
    <row r="54" spans="1:2" ht="14.25" x14ac:dyDescent="0.15">
      <c r="A54" s="10">
        <v>45621</v>
      </c>
      <c r="B54" s="9">
        <v>1.028958</v>
      </c>
    </row>
    <row r="55" spans="1:2" ht="14.25" x14ac:dyDescent="0.15">
      <c r="A55" s="10">
        <v>45628</v>
      </c>
      <c r="B55" s="12">
        <v>1.0294909999999999</v>
      </c>
    </row>
    <row r="56" spans="1:2" ht="14.25" x14ac:dyDescent="0.15">
      <c r="A56" s="10">
        <v>45635</v>
      </c>
      <c r="B56" s="12">
        <v>1.0300240000000001</v>
      </c>
    </row>
    <row r="57" spans="1:2" ht="14.25" x14ac:dyDescent="0.15">
      <c r="A57" s="10">
        <v>45642</v>
      </c>
      <c r="B57" s="9">
        <v>1.0305569999999999</v>
      </c>
    </row>
    <row r="58" spans="1:2" ht="14.25" x14ac:dyDescent="0.15">
      <c r="A58" s="10">
        <v>45649</v>
      </c>
      <c r="B58" s="12">
        <v>1.0310809999999999</v>
      </c>
    </row>
    <row r="59" spans="1:2" ht="14.25" x14ac:dyDescent="0.15">
      <c r="A59" s="10">
        <v>45656</v>
      </c>
      <c r="B59" s="12">
        <v>1.0316050000000001</v>
      </c>
    </row>
    <row r="60" spans="1:2" ht="14.25" x14ac:dyDescent="0.15">
      <c r="A60" s="13">
        <v>45663</v>
      </c>
      <c r="B60" s="12">
        <v>1.0321290000000001</v>
      </c>
    </row>
    <row r="61" spans="1:2" ht="14.25" x14ac:dyDescent="0.15">
      <c r="A61" s="13">
        <v>45670</v>
      </c>
      <c r="B61" s="12">
        <v>1.032654</v>
      </c>
    </row>
    <row r="62" spans="1:2" ht="14.25" x14ac:dyDescent="0.15">
      <c r="A62" s="13">
        <v>45677</v>
      </c>
      <c r="B62" s="9">
        <v>1.0331790000000001</v>
      </c>
    </row>
    <row r="63" spans="1:2" ht="14.25" x14ac:dyDescent="0.15">
      <c r="A63" s="13">
        <v>45698</v>
      </c>
      <c r="B63" s="9">
        <v>1.034754</v>
      </c>
    </row>
    <row r="64" spans="1:2" ht="14.25" x14ac:dyDescent="0.15">
      <c r="A64" s="13">
        <v>45705</v>
      </c>
      <c r="B64" s="9">
        <v>1.0352699999999999</v>
      </c>
    </row>
    <row r="65" spans="1:2" ht="14.25" x14ac:dyDescent="0.15">
      <c r="A65" s="13">
        <v>45712</v>
      </c>
      <c r="B65" s="9">
        <v>1.0357862200000001</v>
      </c>
    </row>
    <row r="66" spans="1:2" ht="14.25" x14ac:dyDescent="0.15">
      <c r="A66" s="13">
        <v>45719</v>
      </c>
      <c r="B66" s="9">
        <v>1.0363026900000001</v>
      </c>
    </row>
    <row r="67" spans="1:2" ht="14.25" x14ac:dyDescent="0.15">
      <c r="A67" s="13">
        <v>45726</v>
      </c>
      <c r="B67" s="9">
        <v>1.03681942</v>
      </c>
    </row>
    <row r="68" spans="1:2" ht="14.25" x14ac:dyDescent="0.15">
      <c r="A68" s="13">
        <v>45733</v>
      </c>
      <c r="B68" s="9">
        <v>1.03733641</v>
      </c>
    </row>
    <row r="69" spans="1:2" ht="14.25" x14ac:dyDescent="0.15">
      <c r="A69" s="13">
        <v>45740</v>
      </c>
      <c r="B69" s="9">
        <v>1.0378536599999999</v>
      </c>
    </row>
    <row r="70" spans="1:2" ht="14.25" x14ac:dyDescent="0.15">
      <c r="A70" s="13">
        <v>45747</v>
      </c>
      <c r="B70" s="9">
        <v>1.03837117</v>
      </c>
    </row>
    <row r="71" spans="1:2" ht="14.25" x14ac:dyDescent="0.15">
      <c r="A71" s="13">
        <v>45754</v>
      </c>
      <c r="B71" s="9">
        <v>1.0388889299999999</v>
      </c>
    </row>
    <row r="72" spans="1:2" ht="14.25" x14ac:dyDescent="0.15">
      <c r="A72" s="13">
        <v>45761</v>
      </c>
      <c r="B72" s="9">
        <v>1.0394069500000001</v>
      </c>
    </row>
    <row r="73" spans="1:2" ht="14.25" x14ac:dyDescent="0.15">
      <c r="A73" s="13">
        <v>45768</v>
      </c>
      <c r="B73" s="9">
        <v>1.03989533</v>
      </c>
    </row>
    <row r="74" spans="1:2" ht="14.25" x14ac:dyDescent="0.15">
      <c r="A74" s="13">
        <v>45775</v>
      </c>
      <c r="B74" s="9">
        <v>1.0403839399999999</v>
      </c>
    </row>
    <row r="75" spans="1:2" ht="14.25" x14ac:dyDescent="0.15">
      <c r="A75" s="13">
        <v>45783</v>
      </c>
      <c r="B75" s="9">
        <v>1.0409426100000001</v>
      </c>
    </row>
    <row r="76" spans="1:2" ht="14.25" x14ac:dyDescent="0.15">
      <c r="A76" s="13">
        <v>45789</v>
      </c>
      <c r="B76" s="9">
        <v>1.04136184</v>
      </c>
    </row>
    <row r="77" spans="1:2" ht="14.25" x14ac:dyDescent="0.15">
      <c r="A77" s="13">
        <v>45796</v>
      </c>
      <c r="B77" s="9">
        <v>1.04184115</v>
      </c>
    </row>
    <row r="78" spans="1:2" ht="14.25" x14ac:dyDescent="0.15">
      <c r="A78" s="13">
        <v>45803</v>
      </c>
      <c r="B78" s="9">
        <v>1.04232068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2025-05-30T06:00:59Z</dcterms:modified>
</cp:coreProperties>
</file>