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EMB下载默认\宗忆云\净值\中海估值公告\"/>
    </mc:Choice>
  </mc:AlternateContent>
  <bookViews>
    <workbookView xWindow="0" yWindow="0" windowWidth="19200" windowHeight="73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4" i="1" l="1"/>
  <c r="A15" i="1"/>
  <c r="A16" i="1"/>
  <c r="A9" i="1"/>
  <c r="A10" i="1"/>
  <c r="A11" i="1"/>
</calcChain>
</file>

<file path=xl/sharedStrings.xml><?xml version="1.0" encoding="utf-8"?>
<sst xmlns="http://schemas.openxmlformats.org/spreadsheetml/2006/main" count="10" uniqueCount="10">
  <si>
    <t>产品基本信息</t>
    <phoneticPr fontId="1" type="noConversion"/>
  </si>
  <si>
    <t>产品代码</t>
    <phoneticPr fontId="1" type="noConversion"/>
  </si>
  <si>
    <t>产品名称</t>
    <phoneticPr fontId="1" type="noConversion"/>
  </si>
  <si>
    <t>产品类型</t>
    <phoneticPr fontId="1" type="noConversion"/>
  </si>
  <si>
    <t>固定收益类</t>
    <phoneticPr fontId="1" type="noConversion"/>
  </si>
  <si>
    <t>估值日净值表现如下表所示：</t>
    <phoneticPr fontId="1" type="noConversion"/>
  </si>
  <si>
    <t>估值基准日</t>
    <phoneticPr fontId="1" type="noConversion"/>
  </si>
  <si>
    <t>单位净值</t>
    <phoneticPr fontId="1" type="noConversion"/>
  </si>
  <si>
    <t>中海信托稳盈645号集合资金信托计划</t>
    <phoneticPr fontId="1" type="noConversion"/>
  </si>
  <si>
    <t>ZH0R7K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</si>
</sst>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yyyy&quot;年&quot;m&quot;月&quot;d&quot;日&quot;;@"/>
    <numFmt numFmtId="177" formatCode="#,##0.0000_ "/>
    <numFmt numFmtId="178" formatCode="0.0000_ "/>
  </numFmts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176" fontId="3" fillId="0" borderId="1" xfId="0" applyNumberFormat="1" applyFont="1" applyBorder="1" applyAlignment="1">
      <alignment horizontal="center"/>
    </xf>
    <xf numFmtId="177" fontId="3" fillId="0" borderId="1" xfId="0" applyNumberFormat="1" applyFont="1" applyBorder="1" applyAlignment="1">
      <alignment horizontal="center"/>
    </xf>
    <xf numFmtId="31" fontId="3" fillId="0" borderId="1" xfId="0" applyNumberFormat="1" applyFont="1" applyBorder="1" applyAlignment="1">
      <alignment horizont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78" fontId="3" fillId="0" borderId="1" xfId="0" applyNumberFormat="1" applyFont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2"/>
  <sheetViews>
    <sheetView tabSelected="1" topLeftCell="A40" workbookViewId="0">
      <selection activeCell="A62" sqref="A62:B62"/>
    </sheetView>
  </sheetViews>
  <sheetFormatPr defaultRowHeight="14.25" x14ac:dyDescent="0.2"/>
  <cols>
    <col min="1" max="1" width="15.875" style="1" customWidth="1"/>
    <col min="2" max="2" width="17.125" style="1" customWidth="1"/>
    <col min="3" max="3" width="15.875" style="1" customWidth="1"/>
  </cols>
  <sheetData>
    <row r="1" spans="1:3" ht="30.95" customHeight="1" x14ac:dyDescent="0.2">
      <c r="A1" s="16" t="s">
        <v>0</v>
      </c>
      <c r="B1" s="16"/>
      <c r="C1" s="16"/>
    </row>
    <row r="2" spans="1:3" ht="33.6" customHeight="1" x14ac:dyDescent="0.2">
      <c r="A2" s="6" t="s">
        <v>2</v>
      </c>
      <c r="B2" s="6" t="s">
        <v>1</v>
      </c>
      <c r="C2" s="6" t="s">
        <v>3</v>
      </c>
    </row>
    <row r="3" spans="1:3" ht="45" customHeight="1" x14ac:dyDescent="0.2">
      <c r="A3" s="2" t="s">
        <v>8</v>
      </c>
      <c r="B3" s="5" t="s">
        <v>9</v>
      </c>
      <c r="C3" s="5" t="s">
        <v>4</v>
      </c>
    </row>
    <row r="4" spans="1:3" ht="30" customHeight="1" x14ac:dyDescent="0.2">
      <c r="A4" s="3"/>
      <c r="B4" s="4"/>
      <c r="C4" s="4"/>
    </row>
    <row r="5" spans="1:3" ht="33.6" customHeight="1" x14ac:dyDescent="0.2">
      <c r="A5" s="17" t="s">
        <v>5</v>
      </c>
      <c r="B5" s="17"/>
      <c r="C5" s="8"/>
    </row>
    <row r="6" spans="1:3" ht="30" customHeight="1" x14ac:dyDescent="0.2">
      <c r="A6" s="7" t="s">
        <v>6</v>
      </c>
      <c r="B6" s="7" t="s">
        <v>7</v>
      </c>
      <c r="C6"/>
    </row>
    <row r="7" spans="1:3" x14ac:dyDescent="0.15">
      <c r="A7" s="9">
        <v>45434</v>
      </c>
      <c r="B7" s="10">
        <v>1</v>
      </c>
      <c r="C7"/>
    </row>
    <row r="8" spans="1:3" x14ac:dyDescent="0.15">
      <c r="A8" s="9">
        <v>45439</v>
      </c>
      <c r="B8" s="10">
        <v>1.0005999999999999</v>
      </c>
      <c r="C8"/>
    </row>
    <row r="9" spans="1:3" x14ac:dyDescent="0.15">
      <c r="A9" s="9">
        <f>A8+7</f>
        <v>45446</v>
      </c>
      <c r="B9" s="10">
        <v>1.0018</v>
      </c>
      <c r="C9"/>
    </row>
    <row r="10" spans="1:3" x14ac:dyDescent="0.15">
      <c r="A10" s="9">
        <f>A9+8</f>
        <v>45454</v>
      </c>
      <c r="B10" s="10">
        <v>1.0035000000000001</v>
      </c>
      <c r="C10"/>
    </row>
    <row r="11" spans="1:3" x14ac:dyDescent="0.15">
      <c r="A11" s="9">
        <f>A10+6</f>
        <v>45460</v>
      </c>
      <c r="B11" s="10">
        <v>1.0044999999999999</v>
      </c>
      <c r="C11"/>
    </row>
    <row r="12" spans="1:3" x14ac:dyDescent="0.15">
      <c r="A12" s="9">
        <v>45467</v>
      </c>
      <c r="B12" s="10">
        <v>1.0051000000000001</v>
      </c>
      <c r="C12"/>
    </row>
    <row r="13" spans="1:3" x14ac:dyDescent="0.15">
      <c r="A13" s="11">
        <v>45474</v>
      </c>
      <c r="B13" s="10">
        <v>1.0063</v>
      </c>
      <c r="C13"/>
    </row>
    <row r="14" spans="1:3" x14ac:dyDescent="0.15">
      <c r="A14" s="9">
        <f>A13+7</f>
        <v>45481</v>
      </c>
      <c r="B14" s="10">
        <v>1.0064</v>
      </c>
      <c r="C14"/>
    </row>
    <row r="15" spans="1:3" x14ac:dyDescent="0.15">
      <c r="A15" s="12">
        <f>A14+7</f>
        <v>45488</v>
      </c>
      <c r="B15" s="13">
        <v>1.0084</v>
      </c>
      <c r="C15"/>
    </row>
    <row r="16" spans="1:3" x14ac:dyDescent="0.15">
      <c r="A16" s="9">
        <f t="shared" ref="A16" si="0">A15+7</f>
        <v>45495</v>
      </c>
      <c r="B16" s="14">
        <v>1.01</v>
      </c>
      <c r="C16"/>
    </row>
    <row r="17" spans="1:3" x14ac:dyDescent="0.15">
      <c r="A17" s="9">
        <v>45502</v>
      </c>
      <c r="B17" s="14">
        <v>1.0130999999999999</v>
      </c>
      <c r="C17"/>
    </row>
    <row r="18" spans="1:3" x14ac:dyDescent="0.15">
      <c r="A18" s="9">
        <v>45509</v>
      </c>
      <c r="B18" s="14">
        <v>1.0162</v>
      </c>
      <c r="C18"/>
    </row>
    <row r="19" spans="1:3" x14ac:dyDescent="0.15">
      <c r="A19" s="9">
        <v>45516</v>
      </c>
      <c r="B19" s="14">
        <v>1.0135000000000001</v>
      </c>
      <c r="C19"/>
    </row>
    <row r="20" spans="1:3" x14ac:dyDescent="0.15">
      <c r="A20" s="9">
        <v>45523</v>
      </c>
      <c r="B20" s="14">
        <v>1.0150999999999999</v>
      </c>
      <c r="C20"/>
    </row>
    <row r="21" spans="1:3" x14ac:dyDescent="0.15">
      <c r="A21" s="9">
        <v>45530</v>
      </c>
      <c r="B21" s="14">
        <v>1.0117</v>
      </c>
      <c r="C21"/>
    </row>
    <row r="22" spans="1:3" x14ac:dyDescent="0.15">
      <c r="A22" s="9">
        <v>45537</v>
      </c>
      <c r="B22" s="14">
        <v>1.0119</v>
      </c>
      <c r="C22"/>
    </row>
    <row r="23" spans="1:3" x14ac:dyDescent="0.15">
      <c r="A23" s="9">
        <v>45544</v>
      </c>
      <c r="B23" s="14">
        <v>1.0130999999999999</v>
      </c>
      <c r="C23"/>
    </row>
    <row r="24" spans="1:3" x14ac:dyDescent="0.15">
      <c r="A24" s="15">
        <v>45553</v>
      </c>
      <c r="B24" s="14">
        <v>1.0136000000000001</v>
      </c>
      <c r="C24"/>
    </row>
    <row r="25" spans="1:3" x14ac:dyDescent="0.15">
      <c r="A25" s="15">
        <v>45558</v>
      </c>
      <c r="B25" s="14">
        <v>1.0128999999999999</v>
      </c>
      <c r="C25"/>
    </row>
    <row r="26" spans="1:3" x14ac:dyDescent="0.15">
      <c r="A26" s="9">
        <v>45573</v>
      </c>
      <c r="B26" s="14">
        <v>1.0021</v>
      </c>
      <c r="C26"/>
    </row>
    <row r="27" spans="1:3" x14ac:dyDescent="0.15">
      <c r="A27" s="9">
        <v>45579</v>
      </c>
      <c r="B27" s="14">
        <v>1.0043</v>
      </c>
      <c r="C27"/>
    </row>
    <row r="28" spans="1:3" x14ac:dyDescent="0.15">
      <c r="A28" s="9">
        <v>45586</v>
      </c>
      <c r="B28" s="14">
        <v>1.0108999999999999</v>
      </c>
      <c r="C28"/>
    </row>
    <row r="29" spans="1:3" x14ac:dyDescent="0.15">
      <c r="A29" s="9">
        <v>45593</v>
      </c>
      <c r="B29" s="14">
        <v>1.0067999999999999</v>
      </c>
      <c r="C29"/>
    </row>
    <row r="30" spans="1:3" x14ac:dyDescent="0.15">
      <c r="A30" s="9">
        <v>45600</v>
      </c>
      <c r="B30" s="14">
        <v>1.0057</v>
      </c>
      <c r="C30"/>
    </row>
    <row r="31" spans="1:3" x14ac:dyDescent="0.15">
      <c r="A31" s="9">
        <v>45607</v>
      </c>
      <c r="B31" s="14">
        <v>1.0074000000000001</v>
      </c>
      <c r="C31"/>
    </row>
    <row r="32" spans="1:3" x14ac:dyDescent="0.15">
      <c r="A32" s="9">
        <v>45614</v>
      </c>
      <c r="B32" s="14">
        <v>1.0106999999999999</v>
      </c>
      <c r="C32"/>
    </row>
    <row r="33" spans="1:3" x14ac:dyDescent="0.15">
      <c r="A33" s="9">
        <v>45621</v>
      </c>
      <c r="B33" s="14">
        <v>1.0148999999999999</v>
      </c>
      <c r="C33"/>
    </row>
    <row r="34" spans="1:3" x14ac:dyDescent="0.15">
      <c r="A34" s="9">
        <v>45628</v>
      </c>
      <c r="B34" s="14">
        <v>1.0204</v>
      </c>
      <c r="C34"/>
    </row>
    <row r="35" spans="1:3" x14ac:dyDescent="0.15">
      <c r="A35" s="9">
        <v>45635</v>
      </c>
      <c r="B35" s="14">
        <v>1.0245</v>
      </c>
      <c r="C35"/>
    </row>
    <row r="36" spans="1:3" x14ac:dyDescent="0.15">
      <c r="A36" s="9">
        <v>45642</v>
      </c>
      <c r="B36" s="14">
        <v>1.0284</v>
      </c>
      <c r="C36"/>
    </row>
    <row r="37" spans="1:3" x14ac:dyDescent="0.15">
      <c r="A37" s="9">
        <v>45649</v>
      </c>
      <c r="B37" s="14">
        <v>1.0282</v>
      </c>
      <c r="C37"/>
    </row>
    <row r="38" spans="1:3" x14ac:dyDescent="0.15">
      <c r="A38" s="9">
        <v>45656</v>
      </c>
      <c r="B38" s="14">
        <v>1.0281</v>
      </c>
      <c r="C38"/>
    </row>
    <row r="39" spans="1:3" x14ac:dyDescent="0.15">
      <c r="A39" s="15">
        <v>45663</v>
      </c>
      <c r="B39" s="14">
        <v>1.0311999999999999</v>
      </c>
      <c r="C39"/>
    </row>
    <row r="40" spans="1:3" x14ac:dyDescent="0.15">
      <c r="A40" s="15">
        <v>45670</v>
      </c>
      <c r="B40" s="14">
        <v>1.0308999999999999</v>
      </c>
      <c r="C40"/>
    </row>
    <row r="41" spans="1:3" x14ac:dyDescent="0.15">
      <c r="A41" s="15">
        <v>45677</v>
      </c>
      <c r="B41" s="14">
        <v>1.0294000000000001</v>
      </c>
      <c r="C41"/>
    </row>
    <row r="42" spans="1:3" x14ac:dyDescent="0.15">
      <c r="A42" s="15">
        <v>45698</v>
      </c>
      <c r="B42" s="14">
        <v>1.0306</v>
      </c>
      <c r="C42"/>
    </row>
    <row r="43" spans="1:3" x14ac:dyDescent="0.15">
      <c r="A43" s="15">
        <v>45705</v>
      </c>
      <c r="B43" s="14">
        <v>1.0306999999999999</v>
      </c>
      <c r="C43"/>
    </row>
    <row r="44" spans="1:3" x14ac:dyDescent="0.15">
      <c r="A44" s="15">
        <v>45712</v>
      </c>
      <c r="B44" s="14">
        <v>1.0278</v>
      </c>
      <c r="C44"/>
    </row>
    <row r="45" spans="1:3" x14ac:dyDescent="0.15">
      <c r="A45" s="15">
        <v>45719</v>
      </c>
      <c r="B45" s="14">
        <v>1.0266</v>
      </c>
      <c r="C45"/>
    </row>
    <row r="46" spans="1:3" x14ac:dyDescent="0.15">
      <c r="A46" s="15">
        <v>45726</v>
      </c>
      <c r="B46" s="14">
        <v>1.0249999999999999</v>
      </c>
      <c r="C46"/>
    </row>
    <row r="47" spans="1:3" x14ac:dyDescent="0.15">
      <c r="A47" s="15">
        <v>45733</v>
      </c>
      <c r="B47" s="14">
        <v>1.0246</v>
      </c>
      <c r="C47"/>
    </row>
    <row r="48" spans="1:3" x14ac:dyDescent="0.15">
      <c r="A48" s="15">
        <v>45740</v>
      </c>
      <c r="B48" s="14">
        <v>1.0274000000000001</v>
      </c>
      <c r="C48"/>
    </row>
    <row r="49" spans="1:2" x14ac:dyDescent="0.15">
      <c r="A49" s="15">
        <v>45747</v>
      </c>
      <c r="B49" s="14">
        <v>1.0296000000000001</v>
      </c>
    </row>
    <row r="50" spans="1:2" x14ac:dyDescent="0.15">
      <c r="A50" s="15">
        <v>45754</v>
      </c>
      <c r="B50" s="14">
        <v>1.0338000000000001</v>
      </c>
    </row>
    <row r="51" spans="1:2" x14ac:dyDescent="0.15">
      <c r="A51" s="15">
        <v>45761</v>
      </c>
      <c r="B51" s="14">
        <v>1.0345</v>
      </c>
    </row>
    <row r="52" spans="1:2" x14ac:dyDescent="0.15">
      <c r="A52" s="15">
        <v>45768</v>
      </c>
      <c r="B52" s="14">
        <v>1.0346</v>
      </c>
    </row>
    <row r="53" spans="1:2" x14ac:dyDescent="0.15">
      <c r="A53" s="15">
        <v>45775</v>
      </c>
      <c r="B53" s="14">
        <v>1.0343</v>
      </c>
    </row>
    <row r="54" spans="1:2" x14ac:dyDescent="0.15">
      <c r="A54" s="15">
        <v>45783</v>
      </c>
      <c r="B54" s="14">
        <v>1.0351999999999999</v>
      </c>
    </row>
    <row r="55" spans="1:2" x14ac:dyDescent="0.15">
      <c r="A55" s="15">
        <v>45789</v>
      </c>
      <c r="B55" s="14">
        <v>1.0367</v>
      </c>
    </row>
    <row r="56" spans="1:2" x14ac:dyDescent="0.15">
      <c r="A56" s="15">
        <v>45796</v>
      </c>
      <c r="B56" s="14">
        <v>1.038</v>
      </c>
    </row>
    <row r="57" spans="1:2" x14ac:dyDescent="0.15">
      <c r="A57" s="15">
        <v>45894</v>
      </c>
      <c r="B57" s="14">
        <v>1.0002</v>
      </c>
    </row>
    <row r="58" spans="1:2" x14ac:dyDescent="0.15">
      <c r="A58" s="15">
        <v>45901</v>
      </c>
      <c r="B58" s="14">
        <v>1.0002</v>
      </c>
    </row>
    <row r="59" spans="1:2" x14ac:dyDescent="0.15">
      <c r="A59" s="15">
        <v>45908</v>
      </c>
      <c r="B59" s="14">
        <v>1.0011000000000001</v>
      </c>
    </row>
    <row r="60" spans="1:2" x14ac:dyDescent="0.15">
      <c r="A60" s="15">
        <v>45915</v>
      </c>
      <c r="B60" s="14">
        <v>1.0008999999999999</v>
      </c>
    </row>
    <row r="61" spans="1:2" x14ac:dyDescent="0.15">
      <c r="A61" s="15">
        <v>45922</v>
      </c>
      <c r="B61" s="14">
        <v>1.0009999999999999</v>
      </c>
    </row>
    <row r="62" spans="1:2" x14ac:dyDescent="0.15">
      <c r="A62" s="15">
        <v>45929</v>
      </c>
      <c r="B62" s="14">
        <v>0.99909999999999999</v>
      </c>
    </row>
  </sheetData>
  <mergeCells count="2">
    <mergeCell ref="A1:C1"/>
    <mergeCell ref="A5:B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枫</dc:creator>
  <cp:lastModifiedBy>8013721</cp:lastModifiedBy>
  <dcterms:created xsi:type="dcterms:W3CDTF">2022-07-08T07:06:18Z</dcterms:created>
  <dcterms:modified xsi:type="dcterms:W3CDTF">2025-10-11T01:48:18Z</dcterms:modified>
</cp:coreProperties>
</file>